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80" windowHeight="9300" activeTab="0"/>
  </bookViews>
  <sheets>
    <sheet name="4609_63607c1f628b0" sheetId="1" r:id="rId1"/>
  </sheets>
  <definedNames/>
  <calcPr fullCalcOnLoad="1"/>
</workbook>
</file>

<file path=xl/sharedStrings.xml><?xml version="1.0" encoding="utf-8"?>
<sst xmlns="http://schemas.openxmlformats.org/spreadsheetml/2006/main" count="31" uniqueCount="8">
  <si>
    <t>附件1</t>
  </si>
  <si>
    <t>中国热带农业科学院广州实验站2022年公开招聘工作人员
通过资格审查进入笔试人员名单</t>
  </si>
  <si>
    <t>序  号</t>
  </si>
  <si>
    <t>报考岗位</t>
  </si>
  <si>
    <t>姓  名</t>
  </si>
  <si>
    <t>备注</t>
  </si>
  <si>
    <t>江门科研试验基地科研岗</t>
  </si>
  <si>
    <t>萧凯庭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</si>
</sst>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6" sqref="C6"/>
    </sheetView>
  </sheetViews>
  <sheetFormatPr defaultColWidth="9.00390625" defaultRowHeight="15"/>
  <cols>
    <col min="1" max="1" width="13.28125" style="0" customWidth="1"/>
    <col min="2" max="2" width="38.421875" style="0" customWidth="1"/>
    <col min="3" max="3" width="18.7109375" style="0" customWidth="1"/>
    <col min="4" max="4" width="17.421875" style="0" customWidth="1"/>
  </cols>
  <sheetData>
    <row r="1" ht="32.25" customHeight="1">
      <c r="A1" s="2" t="s">
        <v>0</v>
      </c>
    </row>
    <row r="2" spans="1:4" ht="66" customHeight="1">
      <c r="A2" s="3" t="s">
        <v>1</v>
      </c>
      <c r="B2" s="3"/>
      <c r="C2" s="3"/>
      <c r="D2" s="3"/>
    </row>
    <row r="3" spans="1:4" s="1" customFormat="1" ht="34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s="1" customFormat="1" ht="34.5" customHeight="1">
      <c r="A4" s="5">
        <v>1</v>
      </c>
      <c r="B4" s="5" t="s">
        <v>6</v>
      </c>
      <c r="C4" s="5" t="str">
        <f>"廖智兴"</f>
        <v>廖智兴</v>
      </c>
      <c r="D4" s="6"/>
    </row>
    <row r="5" spans="1:4" s="1" customFormat="1" ht="34.5" customHeight="1">
      <c r="A5" s="5">
        <v>2</v>
      </c>
      <c r="B5" s="5" t="s">
        <v>6</v>
      </c>
      <c r="C5" s="5" t="str">
        <f>"冯明晖"</f>
        <v>冯明晖</v>
      </c>
      <c r="D5" s="6"/>
    </row>
    <row r="6" spans="1:4" s="1" customFormat="1" ht="34.5" customHeight="1">
      <c r="A6" s="5">
        <v>3</v>
      </c>
      <c r="B6" s="5" t="s">
        <v>6</v>
      </c>
      <c r="C6" s="5" t="str">
        <f>"薛亚平"</f>
        <v>薛亚平</v>
      </c>
      <c r="D6" s="6"/>
    </row>
    <row r="7" spans="1:4" s="1" customFormat="1" ht="34.5" customHeight="1">
      <c r="A7" s="5">
        <v>4</v>
      </c>
      <c r="B7" s="5" t="s">
        <v>6</v>
      </c>
      <c r="C7" s="5" t="str">
        <f>"陈福生"</f>
        <v>陈福生</v>
      </c>
      <c r="D7" s="6"/>
    </row>
    <row r="8" spans="1:4" s="1" customFormat="1" ht="34.5" customHeight="1">
      <c r="A8" s="5">
        <v>5</v>
      </c>
      <c r="B8" s="5" t="s">
        <v>6</v>
      </c>
      <c r="C8" s="5" t="str">
        <f>"董玉清"</f>
        <v>董玉清</v>
      </c>
      <c r="D8" s="6"/>
    </row>
    <row r="9" spans="1:4" s="1" customFormat="1" ht="34.5" customHeight="1">
      <c r="A9" s="5">
        <v>6</v>
      </c>
      <c r="B9" s="5" t="s">
        <v>6</v>
      </c>
      <c r="C9" s="5" t="str">
        <f>"何清云"</f>
        <v>何清云</v>
      </c>
      <c r="D9" s="6"/>
    </row>
    <row r="10" spans="1:4" s="1" customFormat="1" ht="34.5" customHeight="1">
      <c r="A10" s="5">
        <v>7</v>
      </c>
      <c r="B10" s="5" t="s">
        <v>6</v>
      </c>
      <c r="C10" s="5" t="str">
        <f>"刘瑾"</f>
        <v>刘瑾</v>
      </c>
      <c r="D10" s="6"/>
    </row>
    <row r="11" spans="1:4" s="1" customFormat="1" ht="34.5" customHeight="1">
      <c r="A11" s="5">
        <v>8</v>
      </c>
      <c r="B11" s="5" t="s">
        <v>6</v>
      </c>
      <c r="C11" s="5" t="str">
        <f>"周文静"</f>
        <v>周文静</v>
      </c>
      <c r="D11" s="6"/>
    </row>
    <row r="12" spans="1:4" s="1" customFormat="1" ht="34.5" customHeight="1">
      <c r="A12" s="5">
        <v>9</v>
      </c>
      <c r="B12" s="5" t="s">
        <v>6</v>
      </c>
      <c r="C12" s="5" t="str">
        <f>"黄振彬"</f>
        <v>黄振彬</v>
      </c>
      <c r="D12" s="6"/>
    </row>
    <row r="13" spans="1:4" s="1" customFormat="1" ht="34.5" customHeight="1">
      <c r="A13" s="5">
        <v>10</v>
      </c>
      <c r="B13" s="5" t="s">
        <v>6</v>
      </c>
      <c r="C13" s="5" t="str">
        <f>"魏世宏"</f>
        <v>魏世宏</v>
      </c>
      <c r="D13" s="6"/>
    </row>
    <row r="14" spans="1:4" s="1" customFormat="1" ht="34.5" customHeight="1">
      <c r="A14" s="5">
        <v>11</v>
      </c>
      <c r="B14" s="5" t="s">
        <v>6</v>
      </c>
      <c r="C14" s="5" t="str">
        <f>"冯梦霞"</f>
        <v>冯梦霞</v>
      </c>
      <c r="D14" s="6"/>
    </row>
    <row r="15" spans="1:4" s="1" customFormat="1" ht="34.5" customHeight="1">
      <c r="A15" s="5">
        <v>12</v>
      </c>
      <c r="B15" s="5" t="s">
        <v>6</v>
      </c>
      <c r="C15" s="5" t="str">
        <f>"曹凯"</f>
        <v>曹凯</v>
      </c>
      <c r="D15" s="6"/>
    </row>
    <row r="16" spans="1:4" s="1" customFormat="1" ht="34.5" customHeight="1">
      <c r="A16" s="5">
        <v>13</v>
      </c>
      <c r="B16" s="5" t="s">
        <v>6</v>
      </c>
      <c r="C16" s="5" t="str">
        <f>"罗嘉亮"</f>
        <v>罗嘉亮</v>
      </c>
      <c r="D16" s="6"/>
    </row>
    <row r="17" spans="1:4" s="1" customFormat="1" ht="34.5" customHeight="1">
      <c r="A17" s="5">
        <v>14</v>
      </c>
      <c r="B17" s="5" t="s">
        <v>6</v>
      </c>
      <c r="C17" s="5" t="str">
        <f>"林庆东"</f>
        <v>林庆东</v>
      </c>
      <c r="D17" s="6"/>
    </row>
    <row r="18" spans="1:4" s="1" customFormat="1" ht="34.5" customHeight="1">
      <c r="A18" s="5">
        <v>15</v>
      </c>
      <c r="B18" s="5" t="s">
        <v>6</v>
      </c>
      <c r="C18" s="5" t="str">
        <f>"孙雅蕾"</f>
        <v>孙雅蕾</v>
      </c>
      <c r="D18" s="6"/>
    </row>
    <row r="19" spans="1:4" s="1" customFormat="1" ht="34.5" customHeight="1">
      <c r="A19" s="5">
        <v>16</v>
      </c>
      <c r="B19" s="5" t="s">
        <v>6</v>
      </c>
      <c r="C19" s="5" t="str">
        <f>"戴静华"</f>
        <v>戴静华</v>
      </c>
      <c r="D19" s="6"/>
    </row>
    <row r="20" spans="1:4" s="1" customFormat="1" ht="34.5" customHeight="1">
      <c r="A20" s="5">
        <v>17</v>
      </c>
      <c r="B20" s="5" t="s">
        <v>6</v>
      </c>
      <c r="C20" s="5" t="str">
        <f>"胡政和"</f>
        <v>胡政和</v>
      </c>
      <c r="D20" s="6"/>
    </row>
    <row r="21" spans="1:4" s="1" customFormat="1" ht="34.5" customHeight="1">
      <c r="A21" s="5">
        <v>18</v>
      </c>
      <c r="B21" s="5" t="s">
        <v>6</v>
      </c>
      <c r="C21" s="5" t="str">
        <f>"乐扬"</f>
        <v>乐扬</v>
      </c>
      <c r="D21" s="6"/>
    </row>
    <row r="22" spans="1:4" s="1" customFormat="1" ht="34.5" customHeight="1">
      <c r="A22" s="5">
        <v>19</v>
      </c>
      <c r="B22" s="5" t="s">
        <v>6</v>
      </c>
      <c r="C22" s="5" t="str">
        <f>"黎萍"</f>
        <v>黎萍</v>
      </c>
      <c r="D22" s="6"/>
    </row>
    <row r="23" spans="1:4" s="1" customFormat="1" ht="34.5" customHeight="1">
      <c r="A23" s="5">
        <v>20</v>
      </c>
      <c r="B23" s="5" t="s">
        <v>6</v>
      </c>
      <c r="C23" s="5" t="str">
        <f>"王照"</f>
        <v>王照</v>
      </c>
      <c r="D23" s="6"/>
    </row>
    <row r="24" spans="1:4" s="1" customFormat="1" ht="34.5" customHeight="1">
      <c r="A24" s="5">
        <v>21</v>
      </c>
      <c r="B24" s="5" t="s">
        <v>6</v>
      </c>
      <c r="C24" s="5" t="str">
        <f>"敬丹"</f>
        <v>敬丹</v>
      </c>
      <c r="D24" s="6"/>
    </row>
    <row r="25" spans="1:4" s="1" customFormat="1" ht="34.5" customHeight="1">
      <c r="A25" s="5">
        <v>22</v>
      </c>
      <c r="B25" s="5" t="s">
        <v>6</v>
      </c>
      <c r="C25" s="5" t="str">
        <f>"马紫君"</f>
        <v>马紫君</v>
      </c>
      <c r="D25" s="6"/>
    </row>
    <row r="26" spans="1:4" s="1" customFormat="1" ht="34.5" customHeight="1">
      <c r="A26" s="5">
        <v>23</v>
      </c>
      <c r="B26" s="5" t="s">
        <v>6</v>
      </c>
      <c r="C26" s="5" t="str">
        <f>"李英"</f>
        <v>李英</v>
      </c>
      <c r="D26" s="6"/>
    </row>
    <row r="27" spans="1:4" s="1" customFormat="1" ht="34.5" customHeight="1">
      <c r="A27" s="5">
        <v>24</v>
      </c>
      <c r="B27" s="5" t="s">
        <v>6</v>
      </c>
      <c r="C27" s="5" t="s">
        <v>7</v>
      </c>
      <c r="D27" s="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WPS_1667358189</cp:lastModifiedBy>
  <cp:lastPrinted>2022-11-01T03:35:48Z</cp:lastPrinted>
  <dcterms:created xsi:type="dcterms:W3CDTF">2022-11-01T01:53:49Z</dcterms:created>
  <dcterms:modified xsi:type="dcterms:W3CDTF">2022-11-04T01:45:34Z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D526ABD662BA43A38CD8B3CEA67E736F</vt:lpwstr>
  </property>
  <property fmtid="{D5CDD505-2E9C-101B-9397-08002B2CF9AE}" pid="4" name="KSOProductBuildV">
    <vt:lpwstr>2052-11.1.0.12650</vt:lpwstr>
  </property>
</Properties>
</file>