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4609_63607c1f628b0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<sst xmlns="http://schemas.openxmlformats.org/spreadsheetml/2006/main" count="25" uniqueCount="9">
  <si>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附件1</t>
  </si>
  <si>
    <t>中国热带农业科学院广州实验站公开招聘工作人员
通过资格审查进入笔试人员名单</t>
  </si>
  <si>
    <t>序  号</t>
  </si>
  <si>
    <t>报考岗位</t>
  </si>
  <si>
    <t>岗位代码</t>
  </si>
  <si>
    <t>姓  名</t>
  </si>
  <si>
    <t>备注</t>
  </si>
  <si>
    <t>种质创新与功能拓展研究中心科研岗2</t>
  </si>
  <si>
    <t>种质创新与功能拓展研究中心科研岗3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</si>
</sst>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2" borderId="0" applyNumberFormat="0" applyBorder="0" applyAlignment="0" applyProtection="0"/>
    <xf numFmtId="0" fontId="30" fillId="0" borderId="4" applyNumberFormat="0" applyFill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13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6" applyNumberFormat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13" fillId="19" borderId="0" applyNumberFormat="0" applyBorder="0" applyAlignment="0" applyProtection="0"/>
    <xf numFmtId="0" fontId="41" fillId="20" borderId="0" applyNumberFormat="0" applyBorder="0" applyAlignment="0" applyProtection="0"/>
    <xf numFmtId="0" fontId="5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6">
      <selection activeCell="H21" sqref="H21"/>
    </sheetView>
  </sheetViews>
  <sheetFormatPr defaultColWidth="8.8515625" defaultRowHeight="15"/>
  <cols>
    <col min="1" max="1" width="13.28125" style="0" customWidth="1"/>
    <col min="2" max="2" width="46.00390625" style="0" customWidth="1"/>
    <col min="3" max="3" width="17.421875" style="0" customWidth="1"/>
    <col min="4" max="4" width="18.7109375" style="0" customWidth="1"/>
    <col min="5" max="5" width="17.421875" style="0" customWidth="1"/>
  </cols>
  <sheetData>
    <row r="1" ht="32.25" customHeight="1">
      <c r="A1" s="2" t="s">
        <v>0</v>
      </c>
    </row>
    <row r="2" spans="1:5" ht="66" customHeight="1">
      <c r="A2" s="3" t="s">
        <v>1</v>
      </c>
      <c r="B2" s="3"/>
      <c r="C2" s="3"/>
      <c r="D2" s="3"/>
      <c r="E2" s="3"/>
    </row>
    <row r="3" spans="1:5" s="1" customFormat="1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34.5" customHeight="1">
      <c r="A4" s="5">
        <v>1</v>
      </c>
      <c r="B4" s="5" t="s">
        <v>7</v>
      </c>
      <c r="C4" s="5" t="str">
        <f>"202303"</f>
        <v>202303</v>
      </c>
      <c r="D4" s="5" t="str">
        <f>"李海威"</f>
        <v>李海威</v>
      </c>
      <c r="E4" s="6"/>
    </row>
    <row r="5" spans="1:5" s="1" customFormat="1" ht="34.5" customHeight="1">
      <c r="A5" s="5">
        <v>2</v>
      </c>
      <c r="B5" s="5" t="s">
        <v>7</v>
      </c>
      <c r="C5" s="5" t="str">
        <f aca="true" t="shared" si="0" ref="C5:C15">"202303"</f>
        <v>202303</v>
      </c>
      <c r="D5" s="5" t="str">
        <f>"苏恩谊"</f>
        <v>苏恩谊</v>
      </c>
      <c r="E5" s="6"/>
    </row>
    <row r="6" spans="1:5" s="1" customFormat="1" ht="34.5" customHeight="1">
      <c r="A6" s="5">
        <v>3</v>
      </c>
      <c r="B6" s="5" t="s">
        <v>7</v>
      </c>
      <c r="C6" s="5" t="str">
        <f t="shared" si="0"/>
        <v>202303</v>
      </c>
      <c r="D6" s="5" t="str">
        <f>"张坤昌"</f>
        <v>张坤昌</v>
      </c>
      <c r="E6" s="6"/>
    </row>
    <row r="7" spans="1:5" s="1" customFormat="1" ht="34.5" customHeight="1">
      <c r="A7" s="5">
        <v>4</v>
      </c>
      <c r="B7" s="5" t="s">
        <v>7</v>
      </c>
      <c r="C7" s="5" t="str">
        <f t="shared" si="0"/>
        <v>202303</v>
      </c>
      <c r="D7" s="5" t="str">
        <f>"曾建梅"</f>
        <v>曾建梅</v>
      </c>
      <c r="E7" s="6"/>
    </row>
    <row r="8" spans="1:5" s="1" customFormat="1" ht="34.5" customHeight="1">
      <c r="A8" s="5">
        <v>5</v>
      </c>
      <c r="B8" s="5" t="s">
        <v>7</v>
      </c>
      <c r="C8" s="5" t="str">
        <f t="shared" si="0"/>
        <v>202303</v>
      </c>
      <c r="D8" s="5" t="str">
        <f>"李依娜"</f>
        <v>李依娜</v>
      </c>
      <c r="E8" s="6"/>
    </row>
    <row r="9" spans="1:5" s="1" customFormat="1" ht="34.5" customHeight="1">
      <c r="A9" s="5">
        <v>6</v>
      </c>
      <c r="B9" s="5" t="s">
        <v>7</v>
      </c>
      <c r="C9" s="5" t="str">
        <f t="shared" si="0"/>
        <v>202303</v>
      </c>
      <c r="D9" s="5" t="str">
        <f>"刘燕花"</f>
        <v>刘燕花</v>
      </c>
      <c r="E9" s="6"/>
    </row>
    <row r="10" spans="1:5" s="1" customFormat="1" ht="34.5" customHeight="1">
      <c r="A10" s="5">
        <v>7</v>
      </c>
      <c r="B10" s="5" t="s">
        <v>7</v>
      </c>
      <c r="C10" s="5" t="str">
        <f t="shared" si="0"/>
        <v>202303</v>
      </c>
      <c r="D10" s="5" t="str">
        <f>"梁月婷"</f>
        <v>梁月婷</v>
      </c>
      <c r="E10" s="6"/>
    </row>
    <row r="11" spans="1:5" s="1" customFormat="1" ht="34.5" customHeight="1">
      <c r="A11" s="5">
        <v>8</v>
      </c>
      <c r="B11" s="5" t="s">
        <v>7</v>
      </c>
      <c r="C11" s="5" t="str">
        <f t="shared" si="0"/>
        <v>202303</v>
      </c>
      <c r="D11" s="5" t="str">
        <f>"诸葛雅贤"</f>
        <v>诸葛雅贤</v>
      </c>
      <c r="E11" s="6"/>
    </row>
    <row r="12" spans="1:5" s="1" customFormat="1" ht="34.5" customHeight="1">
      <c r="A12" s="5">
        <v>9</v>
      </c>
      <c r="B12" s="5" t="s">
        <v>7</v>
      </c>
      <c r="C12" s="5" t="str">
        <f t="shared" si="0"/>
        <v>202303</v>
      </c>
      <c r="D12" s="5" t="str">
        <f>"林诺怡"</f>
        <v>林诺怡</v>
      </c>
      <c r="E12" s="6"/>
    </row>
    <row r="13" spans="1:5" ht="34.5" customHeight="1">
      <c r="A13" s="5">
        <v>10</v>
      </c>
      <c r="B13" s="5" t="s">
        <v>7</v>
      </c>
      <c r="C13" s="5" t="str">
        <f t="shared" si="0"/>
        <v>202303</v>
      </c>
      <c r="D13" s="5" t="str">
        <f>"郭龙"</f>
        <v>郭龙</v>
      </c>
      <c r="E13" s="6"/>
    </row>
    <row r="14" spans="1:5" ht="34.5" customHeight="1">
      <c r="A14" s="5">
        <v>11</v>
      </c>
      <c r="B14" s="5" t="s">
        <v>7</v>
      </c>
      <c r="C14" s="5" t="str">
        <f t="shared" si="0"/>
        <v>202303</v>
      </c>
      <c r="D14" s="5" t="str">
        <f>"杨浩弘"</f>
        <v>杨浩弘</v>
      </c>
      <c r="E14" s="6"/>
    </row>
    <row r="15" spans="1:5" ht="34.5" customHeight="1">
      <c r="A15" s="5">
        <v>12</v>
      </c>
      <c r="B15" s="5" t="s">
        <v>7</v>
      </c>
      <c r="C15" s="5" t="str">
        <f t="shared" si="0"/>
        <v>202303</v>
      </c>
      <c r="D15" s="5" t="str">
        <f>"单小珍"</f>
        <v>单小珍</v>
      </c>
      <c r="E15" s="6"/>
    </row>
    <row r="16" spans="1:5" ht="34.5" customHeight="1">
      <c r="A16" s="5">
        <v>13</v>
      </c>
      <c r="B16" s="5" t="s">
        <v>8</v>
      </c>
      <c r="C16" s="5">
        <v>202304</v>
      </c>
      <c r="D16" s="5" t="str">
        <f>"吴立璇"</f>
        <v>吴立璇</v>
      </c>
      <c r="E16" s="6"/>
    </row>
    <row r="17" spans="1:5" ht="34.5" customHeight="1">
      <c r="A17" s="5">
        <v>14</v>
      </c>
      <c r="B17" s="5" t="s">
        <v>8</v>
      </c>
      <c r="C17" s="5">
        <v>202304</v>
      </c>
      <c r="D17" s="5" t="str">
        <f>"严福龙"</f>
        <v>严福龙</v>
      </c>
      <c r="E17" s="6"/>
    </row>
    <row r="18" spans="1:5" ht="34.5" customHeight="1">
      <c r="A18" s="5">
        <v>15</v>
      </c>
      <c r="B18" s="5" t="s">
        <v>8</v>
      </c>
      <c r="C18" s="5">
        <v>202304</v>
      </c>
      <c r="D18" s="5" t="str">
        <f>"袁叶"</f>
        <v>袁叶</v>
      </c>
      <c r="E18" s="6"/>
    </row>
    <row r="19" spans="1:5" ht="34.5" customHeight="1">
      <c r="A19" s="5">
        <v>16</v>
      </c>
      <c r="B19" s="5" t="s">
        <v>8</v>
      </c>
      <c r="C19" s="5">
        <v>202304</v>
      </c>
      <c r="D19" s="5" t="str">
        <f>"邓莹"</f>
        <v>邓莹</v>
      </c>
      <c r="E19" s="6"/>
    </row>
    <row r="20" spans="1:5" ht="34.5" customHeight="1">
      <c r="A20" s="5">
        <v>17</v>
      </c>
      <c r="B20" s="5" t="s">
        <v>8</v>
      </c>
      <c r="C20" s="5">
        <v>202304</v>
      </c>
      <c r="D20" s="5" t="str">
        <f>"何静娟"</f>
        <v>何静娟</v>
      </c>
      <c r="E20" s="6"/>
    </row>
    <row r="21" spans="1:5" ht="34.5" customHeight="1">
      <c r="A21" s="5">
        <v>18</v>
      </c>
      <c r="B21" s="5" t="s">
        <v>8</v>
      </c>
      <c r="C21" s="5">
        <v>202304</v>
      </c>
      <c r="D21" s="5" t="str">
        <f>"胡琦"</f>
        <v>胡琦</v>
      </c>
      <c r="E21" s="6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任小宝</cp:lastModifiedBy>
  <cp:lastPrinted>2022-11-01T03:35:48Z</cp:lastPrinted>
  <dcterms:created xsi:type="dcterms:W3CDTF">2022-11-01T01:53:49Z</dcterms:created>
  <dcterms:modified xsi:type="dcterms:W3CDTF">2023-06-14T09:27:16Z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D526ABD662BA43A38CD8B3CEA67E736F</vt:lpwstr>
  </property>
  <property fmtid="{D5CDD505-2E9C-101B-9397-08002B2CF9AE}" pid="4" name="KSOProductBuildV">
    <vt:lpwstr>2052-11.1.0.14309</vt:lpwstr>
  </property>
</Properties>
</file>